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57" i="1"/>
  <c r="H28" i="1"/>
  <c r="H15" i="1"/>
  <c r="H36" i="1" l="1"/>
  <c r="H23" i="1"/>
  <c r="H24" i="1" l="1"/>
  <c r="H18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<sst xmlns="http://schemas.openxmlformats.org/spreadsheetml/2006/main" count="57" uniqueCount="32">
  <si>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</si>
  <si>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</si>
  <si>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</si>
  <si>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</si>
  <si>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</si>
  <si>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</si>
  <si>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</si>
  <si>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</si>
  <si>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</si>
  <si>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</si>
  <si>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</si>
  <si>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</si>
  <si>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</si>
  <si>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</si>
  <si>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</si>
  <si>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</si>
  <si>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</si>
  <si>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</si>
  <si>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</si>
  <si>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</si>
  <si>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</si>
  <si>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</si>
  <si>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</si>
  <si>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</si>
  <si>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</si>
  <si>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</si>
  <si>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</si>
  <si>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</si>
  <si>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</si>
  <si>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01.03.2023</t>
  </si>
  <si>
    <t xml:space="preserve">Dana 01.03.2023.godine Dom zdravlja Požarevac nije izvršio plaćanje prema dobavljačima:  </t>
  </si>
  <si>
    <t>Primljena i neutrošena participacija od 01.03.2023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</si>
</sst>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9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44986</v>
      </c>
      <c r="H12" s="14">
        <v>2358520.2999999998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44986</v>
      </c>
      <c r="H13" s="2">
        <f>H14+H29-H37-H50</f>
        <v>2349405.1700000018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44986</v>
      </c>
      <c r="H14" s="3">
        <f>SUM(H15:H28)</f>
        <v>32997619.550000001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30598463.04+225245</f>
        <v>30823708.039999999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</f>
        <v>1661591.85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1016043.78-1016043.78</f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1184208.33+1184208.33-1467747.6-9181.78-61321+1184208.33-35750-1747434.96-14559.12</f>
        <v>216630.53000000014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</f>
        <v>295689.13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44986</v>
      </c>
      <c r="H29" s="3">
        <f>H30+H31+H32+H33+H35+H36+H34</f>
        <v>3597597.91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3400507.25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</f>
        <v>194877.67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44986</v>
      </c>
      <c r="H37" s="4">
        <f>SUM(H38:H49)</f>
        <v>30845305.039999999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30598463.039999999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237993.56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8848.44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44986</v>
      </c>
      <c r="H50" s="4">
        <f>SUM(H51:H56)</f>
        <v>3400507.25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3400507.25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44986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</f>
        <v>489115.12999999884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f>21651.59+2369.79+446582.81+9395.81</f>
        <v>480000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2358520.3000000007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2023-03-02T12:13:22Z</dcterms:modified>
  <cp:category/>
  <cp:contentStatus/>
</cp:coreProperties>
</file>